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24" documentId="13_ncr:1_{0219CD0A-43C9-41AA-A1EB-D21744700765}" xr6:coauthVersionLast="47" xr6:coauthVersionMax="47" xr10:uidLastSave="{EE161C0A-8458-4E72-97FC-5E75D6AC8A3A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21" i="1" s="1"/>
  <c r="H19" i="1"/>
  <c r="G9" i="1"/>
  <c r="G10" i="1"/>
  <c r="G11" i="1"/>
  <c r="H11" i="1" s="1"/>
  <c r="G12" i="1"/>
  <c r="H12" i="1" s="1"/>
  <c r="G13" i="1"/>
  <c r="I19" i="1" l="1"/>
  <c r="H20" i="1"/>
  <c r="H21" i="1" s="1"/>
  <c r="I21" i="1" s="1"/>
  <c r="G14" i="1"/>
  <c r="H13" i="1"/>
  <c r="I13" i="1" s="1"/>
  <c r="I12" i="1"/>
  <c r="H10" i="1"/>
  <c r="I10" i="1" s="1"/>
  <c r="H9" i="1"/>
  <c r="I9" i="1" s="1"/>
  <c r="I11" i="1"/>
  <c r="I20" i="1" l="1"/>
  <c r="I14" i="1"/>
  <c r="H14" i="1"/>
</calcChain>
</file>

<file path=xl/sharedStrings.xml><?xml version="1.0" encoding="utf-8"?>
<sst xmlns="http://schemas.openxmlformats.org/spreadsheetml/2006/main" count="32" uniqueCount="28">
  <si>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</si>
  <si>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</si>
  <si>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</si>
  <si>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</si>
  <si>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</si>
  <si>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</si>
  <si>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</si>
  <si>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</si>
  <si>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 xml:space="preserve">Formularz cenowy  </t>
  </si>
  <si>
    <t>Nazwa asortymentu</t>
  </si>
  <si>
    <t>Indeks Zamawiającego</t>
  </si>
  <si>
    <t>KPL</t>
  </si>
  <si>
    <t>VAT (23%) zł</t>
  </si>
  <si>
    <t>Cena ogółem netto [5] x [6] zł</t>
  </si>
  <si>
    <t>Cena ogółem brutto [7]+[8] zł</t>
  </si>
  <si>
    <t xml:space="preserve">TRZEWIKI   OCIEPLANE  DAMSKIE </t>
  </si>
  <si>
    <t xml:space="preserve">TRZEWIKI  OCIEPLANE  MĘSKIE </t>
  </si>
  <si>
    <t>BUTY TYPU KOZAK OCIEPLANE DAMSKIE</t>
  </si>
  <si>
    <t>BUTY TYPU KOZAK OCIEPLANE MĘSKIE</t>
  </si>
  <si>
    <t>Szacowana ilość zamówienia</t>
  </si>
  <si>
    <t>Część 10- Obuwie ocieplane i obuwie gumowe</t>
  </si>
  <si>
    <t xml:space="preserve">Załącznik nr 10 do OPZ -zestawienie ilościowe/Załącznik 7j do SWZ-formularz cenowy                                                                                                                                                                                                                         </t>
  </si>
  <si>
    <t>BUTY GUMOWE DO KOLAN MĘSKIE + WKŁAD OCIEPLAJĄCY DO BUTÓW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</si>
  <si>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</si>
  <si>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</si>
  <si>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</si>
  <si>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</si>
  <si>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t xml:space="preserve">NR SPRAWY: PZ.29427443.2025
Nr postępowania: 0443/IZ10GM/06189/05729/25/P
ZAMAWIAJĄCY:
PKP Polskie Linie Kolejowe S.A. 
ul. Targowa 74
03-734 Warszawa
Zakład Linii Kolejowych w Częstochowie
ul. Boya Żeleńskiego 7/9
42-200 Częstochowa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</si>
</sst>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Alignment="1">
      <alignment horizontal="justify" vertical="center"/>
    </xf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5" fontId="8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/>
    <xf numFmtId="4" fontId="4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zoomScale="75" zoomScaleNormal="75" workbookViewId="0">
      <selection activeCell="A2" sqref="A2:I2"/>
    </sheetView>
  </sheetViews>
  <sheetFormatPr defaultRowHeight="15" x14ac:dyDescent="0.25"/>
  <cols>
    <col min="1" max="1" width="7.28515625" style="12" customWidth="1"/>
    <col min="2" max="2" width="21" style="12" customWidth="1"/>
    <col min="3" max="3" width="53.7109375" style="12" customWidth="1"/>
    <col min="4" max="4" width="10.7109375" style="12" customWidth="1"/>
    <col min="5" max="5" width="15" style="12" customWidth="1"/>
    <col min="6" max="6" width="18.7109375" style="12" customWidth="1"/>
    <col min="7" max="7" width="18" style="12" customWidth="1"/>
    <col min="8" max="8" width="14.28515625" style="14" customWidth="1"/>
    <col min="9" max="9" width="18.85546875" style="12" customWidth="1"/>
    <col min="10" max="10" width="9.140625" style="12"/>
    <col min="11" max="11" width="10.42578125" style="12" bestFit="1" customWidth="1"/>
  </cols>
  <sheetData>
    <row r="1" spans="1:11" ht="36.75" customHeight="1" x14ac:dyDescent="0.25">
      <c r="A1" s="32" t="s">
        <v>21</v>
      </c>
      <c r="B1" s="32"/>
      <c r="C1" s="32"/>
      <c r="D1" s="32"/>
      <c r="E1" s="32"/>
      <c r="F1" s="32"/>
      <c r="G1" s="32"/>
      <c r="H1" s="32"/>
      <c r="I1" s="32"/>
    </row>
    <row r="2" spans="1:11" ht="150" customHeight="1" x14ac:dyDescent="0.25">
      <c r="A2" s="33" t="s">
        <v>27</v>
      </c>
      <c r="B2" s="33"/>
      <c r="C2" s="33"/>
      <c r="D2" s="33"/>
      <c r="E2" s="33"/>
      <c r="F2" s="33"/>
      <c r="G2" s="33"/>
      <c r="H2" s="33"/>
      <c r="I2" s="33"/>
    </row>
    <row r="3" spans="1:11" ht="18.75" customHeight="1" x14ac:dyDescent="0.25">
      <c r="A3" s="34" t="s">
        <v>8</v>
      </c>
      <c r="B3" s="34"/>
      <c r="C3" s="34"/>
      <c r="D3" s="34"/>
      <c r="E3" s="34"/>
      <c r="F3" s="34"/>
      <c r="G3" s="34"/>
      <c r="H3" s="34"/>
      <c r="I3" s="34"/>
    </row>
    <row r="4" spans="1:11" ht="18.75" customHeight="1" x14ac:dyDescent="0.25">
      <c r="A4" s="9"/>
      <c r="B4" s="9"/>
      <c r="C4" s="9"/>
      <c r="D4" s="9"/>
      <c r="E4" s="9"/>
      <c r="F4" s="9"/>
      <c r="G4" s="16"/>
      <c r="H4" s="13"/>
      <c r="I4" s="16"/>
    </row>
    <row r="5" spans="1:11" ht="18.75" customHeight="1" x14ac:dyDescent="0.25">
      <c r="A5" s="34" t="s">
        <v>20</v>
      </c>
      <c r="B5" s="34"/>
      <c r="C5" s="34"/>
      <c r="D5" s="34"/>
      <c r="E5" s="34"/>
      <c r="F5" s="34"/>
      <c r="G5" s="34"/>
      <c r="H5" s="34"/>
      <c r="I5" s="34"/>
    </row>
    <row r="6" spans="1:11" x14ac:dyDescent="0.25">
      <c r="F6" s="1"/>
    </row>
    <row r="7" spans="1:11" ht="45" x14ac:dyDescent="0.25">
      <c r="A7" s="10" t="s">
        <v>1</v>
      </c>
      <c r="B7" s="10" t="s">
        <v>10</v>
      </c>
      <c r="C7" s="10" t="s">
        <v>9</v>
      </c>
      <c r="D7" s="10" t="s">
        <v>7</v>
      </c>
      <c r="E7" s="10" t="s">
        <v>19</v>
      </c>
      <c r="F7" s="10" t="s">
        <v>0</v>
      </c>
      <c r="G7" s="10" t="s">
        <v>13</v>
      </c>
      <c r="H7" s="10" t="s">
        <v>12</v>
      </c>
      <c r="I7" s="10" t="s">
        <v>14</v>
      </c>
    </row>
    <row r="8" spans="1:11" s="8" customForma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8"/>
      <c r="K8" s="18"/>
    </row>
    <row r="9" spans="1:11" ht="38.25" customHeight="1" x14ac:dyDescent="0.25">
      <c r="A9" s="19">
        <v>1</v>
      </c>
      <c r="B9" s="20">
        <v>2222996150</v>
      </c>
      <c r="C9" s="23" t="s">
        <v>15</v>
      </c>
      <c r="D9" s="20" t="s">
        <v>11</v>
      </c>
      <c r="E9" s="20">
        <v>25</v>
      </c>
      <c r="F9" s="22"/>
      <c r="G9" s="22">
        <f t="shared" ref="G9:G13" si="0">E9*F9</f>
        <v>0</v>
      </c>
      <c r="H9" s="22">
        <f t="shared" ref="H9:H13" si="1">G9*0.23</f>
        <v>0</v>
      </c>
      <c r="I9" s="22">
        <f t="shared" ref="I9:I12" si="2">G9+H9</f>
        <v>0</v>
      </c>
    </row>
    <row r="10" spans="1:11" ht="38.25" customHeight="1" x14ac:dyDescent="0.25">
      <c r="A10" s="19">
        <v>2</v>
      </c>
      <c r="B10" s="20">
        <v>2222996120</v>
      </c>
      <c r="C10" s="23" t="s">
        <v>16</v>
      </c>
      <c r="D10" s="20" t="s">
        <v>11</v>
      </c>
      <c r="E10" s="21">
        <v>95</v>
      </c>
      <c r="F10" s="22"/>
      <c r="G10" s="22">
        <f t="shared" si="0"/>
        <v>0</v>
      </c>
      <c r="H10" s="22">
        <f t="shared" si="1"/>
        <v>0</v>
      </c>
      <c r="I10" s="22">
        <f t="shared" si="2"/>
        <v>0</v>
      </c>
    </row>
    <row r="11" spans="1:11" ht="23.25" customHeight="1" x14ac:dyDescent="0.25">
      <c r="A11" s="19">
        <v>3</v>
      </c>
      <c r="B11" s="20">
        <v>2230131161</v>
      </c>
      <c r="C11" s="23" t="s">
        <v>17</v>
      </c>
      <c r="D11" s="20" t="s">
        <v>11</v>
      </c>
      <c r="E11" s="21">
        <v>13</v>
      </c>
      <c r="F11" s="22"/>
      <c r="G11" s="22">
        <f t="shared" si="0"/>
        <v>0</v>
      </c>
      <c r="H11" s="22">
        <f>G11*0.23</f>
        <v>0</v>
      </c>
      <c r="I11" s="22">
        <f t="shared" si="2"/>
        <v>0</v>
      </c>
    </row>
    <row r="12" spans="1:11" ht="29.25" customHeight="1" x14ac:dyDescent="0.25">
      <c r="A12" s="19">
        <v>4</v>
      </c>
      <c r="B12" s="20">
        <v>2230131160</v>
      </c>
      <c r="C12" s="23" t="s">
        <v>18</v>
      </c>
      <c r="D12" s="20" t="s">
        <v>11</v>
      </c>
      <c r="E12" s="21">
        <v>15</v>
      </c>
      <c r="F12" s="22"/>
      <c r="G12" s="22">
        <f t="shared" si="0"/>
        <v>0</v>
      </c>
      <c r="H12" s="22">
        <f t="shared" si="1"/>
        <v>0</v>
      </c>
      <c r="I12" s="22">
        <f t="shared" si="2"/>
        <v>0</v>
      </c>
    </row>
    <row r="13" spans="1:11" ht="33" customHeight="1" x14ac:dyDescent="0.25">
      <c r="A13" s="19">
        <v>5</v>
      </c>
      <c r="B13" s="21">
        <v>1375411044</v>
      </c>
      <c r="C13" s="24" t="s">
        <v>22</v>
      </c>
      <c r="D13" s="21" t="s">
        <v>11</v>
      </c>
      <c r="E13" s="21">
        <v>50</v>
      </c>
      <c r="F13" s="22"/>
      <c r="G13" s="22">
        <f t="shared" si="0"/>
        <v>0</v>
      </c>
      <c r="H13" s="22">
        <f t="shared" si="1"/>
        <v>0</v>
      </c>
      <c r="I13" s="22">
        <f>G13+H13</f>
        <v>0</v>
      </c>
      <c r="K13" s="30"/>
    </row>
    <row r="14" spans="1:11" ht="21" customHeight="1" x14ac:dyDescent="0.25">
      <c r="A14" s="35" t="s">
        <v>2</v>
      </c>
      <c r="B14" s="35"/>
      <c r="C14" s="35"/>
      <c r="D14" s="35"/>
      <c r="E14" s="35"/>
      <c r="F14" s="35"/>
      <c r="G14" s="2">
        <f>SUM(G9:G13)</f>
        <v>0</v>
      </c>
      <c r="H14" s="3">
        <f>SUM(H9:H13)</f>
        <v>0</v>
      </c>
      <c r="I14" s="2">
        <f>SUM(I9:I13)</f>
        <v>0</v>
      </c>
      <c r="K14" s="28"/>
    </row>
    <row r="15" spans="1:11" ht="15.75" x14ac:dyDescent="0.25">
      <c r="A15" s="6"/>
      <c r="B15" s="6"/>
      <c r="C15" s="4"/>
      <c r="D15" s="4"/>
      <c r="E15" s="4"/>
      <c r="F15" s="5"/>
      <c r="G15" s="17"/>
      <c r="H15" s="15"/>
      <c r="I15" s="17"/>
      <c r="K15" s="28"/>
    </row>
    <row r="16" spans="1:11" ht="15.6" customHeight="1" x14ac:dyDescent="0.25">
      <c r="A16" s="36" t="s">
        <v>3</v>
      </c>
      <c r="B16" s="36"/>
      <c r="C16" s="36"/>
      <c r="D16" s="36"/>
      <c r="E16" s="36"/>
      <c r="F16" s="36"/>
      <c r="G16" s="36"/>
      <c r="H16" s="36"/>
      <c r="I16" s="36"/>
      <c r="K16" s="28"/>
    </row>
    <row r="17" spans="1:11" ht="15.6" customHeight="1" x14ac:dyDescent="0.25">
      <c r="A17" s="36"/>
      <c r="B17" s="36"/>
      <c r="C17" s="36"/>
      <c r="D17" s="36"/>
      <c r="E17" s="36"/>
      <c r="F17" s="36"/>
      <c r="G17" s="36"/>
      <c r="H17" s="36"/>
      <c r="I17" s="36"/>
      <c r="K17" s="28"/>
    </row>
    <row r="18" spans="1:11" ht="28.5" customHeight="1" x14ac:dyDescent="0.25">
      <c r="A18" s="36"/>
      <c r="B18" s="36"/>
      <c r="C18" s="36"/>
      <c r="D18" s="36"/>
      <c r="E18" s="36"/>
      <c r="F18" s="36"/>
      <c r="G18" s="36"/>
      <c r="H18" s="36"/>
      <c r="I18" s="36"/>
      <c r="K18" s="29"/>
    </row>
    <row r="19" spans="1:11" ht="28.5" customHeight="1" x14ac:dyDescent="0.25">
      <c r="A19" s="37" t="s">
        <v>26</v>
      </c>
      <c r="B19" s="37"/>
      <c r="C19" s="37"/>
      <c r="D19" s="37"/>
      <c r="E19" s="25"/>
      <c r="F19" s="26" t="s">
        <v>23</v>
      </c>
      <c r="G19" s="27"/>
      <c r="H19" s="27">
        <f>G19*23%</f>
        <v>0</v>
      </c>
      <c r="I19" s="27">
        <f>SUM(G19:H19)</f>
        <v>0</v>
      </c>
    </row>
    <row r="20" spans="1:11" ht="28.5" customHeight="1" x14ac:dyDescent="0.25">
      <c r="A20" s="25"/>
      <c r="B20" s="25"/>
      <c r="C20" s="25"/>
      <c r="D20" s="25"/>
      <c r="E20" s="25"/>
      <c r="F20" s="26" t="s">
        <v>24</v>
      </c>
      <c r="G20" s="27">
        <f>G19*20%</f>
        <v>0</v>
      </c>
      <c r="H20" s="27">
        <f>G20*23%</f>
        <v>0</v>
      </c>
      <c r="I20" s="27">
        <f t="shared" ref="I20:I21" si="3">SUM(G20:H20)</f>
        <v>0</v>
      </c>
    </row>
    <row r="21" spans="1:11" ht="55.5" customHeight="1" x14ac:dyDescent="0.25">
      <c r="A21" s="25"/>
      <c r="B21" s="25"/>
      <c r="C21" s="25"/>
      <c r="D21" s="25"/>
      <c r="E21" s="25"/>
      <c r="F21" s="26" t="s">
        <v>25</v>
      </c>
      <c r="G21" s="27">
        <f>G19+G20</f>
        <v>0</v>
      </c>
      <c r="H21" s="27">
        <f>SUM(H19:H20)</f>
        <v>0</v>
      </c>
      <c r="I21" s="27">
        <f t="shared" si="3"/>
        <v>0</v>
      </c>
    </row>
    <row r="22" spans="1:11" ht="43.5" customHeight="1" x14ac:dyDescent="0.25">
      <c r="A22" s="6"/>
      <c r="B22" s="6"/>
      <c r="C22" s="6"/>
      <c r="D22" s="6"/>
      <c r="E22" s="6"/>
      <c r="F22" s="6"/>
      <c r="G22" s="6"/>
      <c r="H22" s="6"/>
      <c r="I22" s="6"/>
    </row>
    <row r="23" spans="1:11" x14ac:dyDescent="0.25">
      <c r="G23" s="31" t="s">
        <v>4</v>
      </c>
      <c r="H23" s="31"/>
      <c r="I23" s="31"/>
    </row>
    <row r="24" spans="1:11" x14ac:dyDescent="0.25">
      <c r="G24" s="18"/>
      <c r="H24" s="7" t="s">
        <v>5</v>
      </c>
      <c r="I24" s="18"/>
    </row>
    <row r="25" spans="1:11" x14ac:dyDescent="0.25">
      <c r="G25" s="18"/>
      <c r="H25" s="7" t="s">
        <v>6</v>
      </c>
      <c r="I25" s="18"/>
    </row>
    <row r="26" spans="1:11" x14ac:dyDescent="0.25">
      <c r="G26" s="18"/>
      <c r="H26" s="18"/>
      <c r="I26" s="18"/>
    </row>
  </sheetData>
  <mergeCells count="8">
    <mergeCell ref="G23:I23"/>
    <mergeCell ref="A1:I1"/>
    <mergeCell ref="A2:I2"/>
    <mergeCell ref="A3:I3"/>
    <mergeCell ref="A14:F14"/>
    <mergeCell ref="A16:I18"/>
    <mergeCell ref="A5:I5"/>
    <mergeCell ref="A19:D19"/>
  </mergeCells>
  <pageMargins left="0.7" right="0.7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2025-12-29T11:59:46Z</cp:lastPrinted>
  <dcterms:created xsi:type="dcterms:W3CDTF">2018-02-01T12:24:01Z</dcterms:created>
  <dcterms:modified xsi:type="dcterms:W3CDTF">2026-01-15T08:03:16Z</dcterms:modified>
</cp:coreProperties>
</file>